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sc.local\profilesfoldersredirected$\bstoica\Desktop\CAP invoicing month April 2025\"/>
    </mc:Choice>
  </mc:AlternateContent>
  <xr:revisionPtr revIDLastSave="0" documentId="13_ncr:1_{9FBDB713-E993-4F10-BDE1-AC20158FC535}" xr6:coauthVersionLast="47" xr6:coauthVersionMax="47" xr10:uidLastSave="{00000000-0000-0000-0000-000000000000}"/>
  <bookViews>
    <workbookView xWindow="-120" yWindow="-120" windowWidth="22290" windowHeight="13440" xr2:uid="{00000000-000D-0000-FFFF-FFFF00000000}"/>
  </bookViews>
  <sheets>
    <sheet name="Cap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D15" i="4" l="1"/>
  <c r="D21" i="4" s="1"/>
  <c r="C21" i="4"/>
</calcChain>
</file>

<file path=xl/sharedStrings.xml><?xml version="1.0" encoding="utf-8"?>
<sst xmlns="http://schemas.openxmlformats.org/spreadsheetml/2006/main" count="19" uniqueCount="19">
  <si>
    <t>(+) Allocation Y (1/12)</t>
  </si>
  <si>
    <t>(+)Allocation Monthly</t>
  </si>
  <si>
    <t>(+)Allocation Daily</t>
  </si>
  <si>
    <t>(+)Allocation Intraday</t>
  </si>
  <si>
    <t>(-)UIOSI</t>
  </si>
  <si>
    <t>(-)LT Resale</t>
  </si>
  <si>
    <t>(+) CFCCU Emergency</t>
  </si>
  <si>
    <t>(+) CFCCU Force Majeur</t>
  </si>
  <si>
    <t>CFCCU Network Security</t>
  </si>
  <si>
    <t>Article 59.3</t>
  </si>
  <si>
    <t>CAP</t>
  </si>
  <si>
    <t>Coefficient</t>
  </si>
  <si>
    <t>(+)Allocation Quarterly</t>
  </si>
  <si>
    <t>(+)Allocation Weekly</t>
  </si>
  <si>
    <t>(+) Allocation Seasonal</t>
  </si>
  <si>
    <t>Does CFCCU Net Sec exceed cap?</t>
  </si>
  <si>
    <t>Border</t>
  </si>
  <si>
    <t>GR&lt;&gt;IT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</si>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</sst>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0" fontId="0" fillId="0" borderId="0" xfId="1" applyNumberFormat="1" applyFont="1"/>
    <xf numFmtId="4" fontId="0" fillId="0" borderId="0" xfId="0" applyNumberFormat="1"/>
    <xf numFmtId="164" fontId="0" fillId="0" borderId="0" xfId="0" applyNumberFormat="1"/>
    <xf numFmtId="0" fontId="0" fillId="2" borderId="0" xfId="0" applyFill="1"/>
    <xf numFmtId="164" fontId="0" fillId="0" borderId="1" xfId="0" applyNumberFormat="1" applyBorder="1"/>
    <xf numFmtId="0" fontId="0" fillId="2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1"/>
  <sheetViews>
    <sheetView tabSelected="1" workbookViewId="0">
      <selection activeCell="C19" sqref="C19"/>
    </sheetView>
  </sheetViews>
  <sheetFormatPr defaultRowHeight="15.75" x14ac:dyDescent="0.25"/>
  <cols>
    <col min="1" max="1" width="11.5" customWidth="1"/>
    <col min="2" max="2" width="28.375" bestFit="1" customWidth="1"/>
    <col min="3" max="3" width="15.25" bestFit="1" customWidth="1"/>
    <col min="4" max="4" width="15.25" hidden="1" customWidth="1"/>
  </cols>
  <sheetData>
    <row r="3" spans="1:4" x14ac:dyDescent="0.25">
      <c r="A3" t="s">
        <v>9</v>
      </c>
      <c r="C3" s="5" t="s">
        <v>17</v>
      </c>
      <c r="D3" s="5" t="s">
        <v>16</v>
      </c>
    </row>
    <row r="4" spans="1:4" x14ac:dyDescent="0.25">
      <c r="B4" t="s">
        <v>0</v>
      </c>
      <c r="C4" s="4">
        <v>875820</v>
      </c>
      <c r="D4" s="4">
        <v>0</v>
      </c>
    </row>
    <row r="5" spans="1:4" x14ac:dyDescent="0.25">
      <c r="B5" t="s">
        <v>14</v>
      </c>
      <c r="C5" s="4">
        <v>0</v>
      </c>
      <c r="D5" s="4">
        <v>0</v>
      </c>
    </row>
    <row r="6" spans="1:4" x14ac:dyDescent="0.25">
      <c r="B6" t="s">
        <v>12</v>
      </c>
      <c r="C6" s="4">
        <v>0</v>
      </c>
      <c r="D6" s="4">
        <v>0</v>
      </c>
    </row>
    <row r="7" spans="1:4" x14ac:dyDescent="0.25">
      <c r="B7" t="s">
        <v>13</v>
      </c>
      <c r="C7" s="4">
        <v>0</v>
      </c>
      <c r="D7" s="4">
        <v>0</v>
      </c>
    </row>
    <row r="8" spans="1:4" x14ac:dyDescent="0.25">
      <c r="B8" t="s">
        <v>1</v>
      </c>
      <c r="C8" s="4">
        <v>8151787.3499999996</v>
      </c>
      <c r="D8" s="4">
        <v>0</v>
      </c>
    </row>
    <row r="9" spans="1:4" x14ac:dyDescent="0.25">
      <c r="B9" t="s">
        <v>2</v>
      </c>
      <c r="C9" s="4">
        <v>0</v>
      </c>
      <c r="D9" s="4">
        <v>0</v>
      </c>
    </row>
    <row r="10" spans="1:4" x14ac:dyDescent="0.25">
      <c r="B10" t="s">
        <v>3</v>
      </c>
      <c r="C10" s="4">
        <v>0</v>
      </c>
      <c r="D10" s="4">
        <v>0</v>
      </c>
    </row>
    <row r="11" spans="1:4" x14ac:dyDescent="0.25">
      <c r="B11" t="s">
        <v>4</v>
      </c>
      <c r="C11" s="4">
        <v>0</v>
      </c>
      <c r="D11" s="4">
        <v>0</v>
      </c>
    </row>
    <row r="12" spans="1:4" x14ac:dyDescent="0.25">
      <c r="B12" t="s">
        <v>5</v>
      </c>
      <c r="C12" s="4">
        <v>307936.34999999998</v>
      </c>
      <c r="D12" s="4">
        <v>0</v>
      </c>
    </row>
    <row r="13" spans="1:4" x14ac:dyDescent="0.25">
      <c r="B13" t="s">
        <v>6</v>
      </c>
      <c r="C13" s="4">
        <v>0</v>
      </c>
      <c r="D13" s="4">
        <v>0</v>
      </c>
    </row>
    <row r="14" spans="1:4" ht="16.5" thickBot="1" x14ac:dyDescent="0.3">
      <c r="B14" s="1" t="s">
        <v>7</v>
      </c>
      <c r="C14" s="6">
        <v>0</v>
      </c>
      <c r="D14" s="6">
        <v>0</v>
      </c>
    </row>
    <row r="15" spans="1:4" ht="16.5" thickTop="1" x14ac:dyDescent="0.25">
      <c r="B15" t="s">
        <v>10</v>
      </c>
      <c r="C15" s="4">
        <f>C4+C6+C5+C7+C8+C9+C10-C11-C12+C13+C14</f>
        <v>8719671</v>
      </c>
      <c r="D15" s="4">
        <f>D4+D5+D6+D7+D8+D9+D10-D11-D12+D13+D14</f>
        <v>0</v>
      </c>
    </row>
    <row r="17" spans="1:4" x14ac:dyDescent="0.25">
      <c r="B17" t="s">
        <v>8</v>
      </c>
      <c r="C17" s="4">
        <v>10313000</v>
      </c>
      <c r="D17" s="4">
        <v>0</v>
      </c>
    </row>
    <row r="18" spans="1:4" x14ac:dyDescent="0.25">
      <c r="D18" s="3"/>
    </row>
    <row r="19" spans="1:4" x14ac:dyDescent="0.25">
      <c r="A19">
        <v>59.4</v>
      </c>
      <c r="B19" t="s">
        <v>15</v>
      </c>
      <c r="C19" s="7" t="s">
        <v>18</v>
      </c>
    </row>
    <row r="21" spans="1:4" x14ac:dyDescent="0.25">
      <c r="B21" t="s">
        <v>11</v>
      </c>
      <c r="C21" s="2">
        <f>C15/C17</f>
        <v>0.84550286046737133</v>
      </c>
      <c r="D21" s="2" t="e">
        <f>D15/D17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Johnsen</dc:creator>
  <cp:lastModifiedBy>Bianca Stoica</cp:lastModifiedBy>
  <dcterms:created xsi:type="dcterms:W3CDTF">2020-12-01T14:43:36Z</dcterms:created>
  <dcterms:modified xsi:type="dcterms:W3CDTF">2025-04-02T13:28:18Z</dcterms:modified>
</cp:coreProperties>
</file>